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5\4. Octubre a Diciembre 2025\"/>
    </mc:Choice>
  </mc:AlternateContent>
  <bookViews>
    <workbookView xWindow="0" yWindow="0" windowWidth="28800" windowHeight="11835"/>
  </bookViews>
  <sheets>
    <sheet name="OCTDIC25" sheetId="1" r:id="rId1"/>
  </sheets>
  <definedNames>
    <definedName name="_xlnm.Print_Area" localSheetId="0">OCTDIC25!$A$1:$C$35</definedName>
    <definedName name="Consulta_desde_inecp_new" localSheetId="0" hidden="1">OCTDIC25!$A$11:$C$35</definedName>
    <definedName name="_xlnm.Print_Titles" localSheetId="0">OCTDIC25!$5:$10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<sst xmlns="http://schemas.openxmlformats.org/spreadsheetml/2006/main" count="38" uniqueCount="38">
  <si>
    <t>LEY_LEYENDA</t>
  </si>
  <si>
    <t>PESO_BRUTO</t>
  </si>
  <si>
    <t>CIF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</si>
  <si>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</si>
  <si>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</si>
  <si>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</si>
  <si>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</si>
  <si>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</si>
  <si>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</si>
  <si>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Descripción arancelaria</t>
  </si>
  <si>
    <t>Importación a la Zona Libre de Colón (P)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</si>
  <si>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</si>
  <si>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Zapatillas  de deportes y calzados de danzas  con suela y parte superior de caucho o plástico.</t>
  </si>
  <si>
    <t>Artículos de joyería  y  sus partes, de  los  demás metales  preciosos, incluso revestido o chapados de metal precioso (plaqué).</t>
  </si>
  <si>
    <t>Perfumes  y  colonias  con  valor   CIF  superior  o  igual a B/.22.38 el litro.</t>
  </si>
  <si>
    <t>(P) Cifras preliminares.</t>
  </si>
  <si>
    <t>Los demás teléfonos móviles (celulares)* y los de otras redes inalámbricas.</t>
  </si>
  <si>
    <t>Las  demás  partes y  accesorios de vehículos automóviles de las partidas 87.01 a  87.05.</t>
  </si>
  <si>
    <t>Los demás whisky.</t>
  </si>
  <si>
    <t>Aguas  de colonia y de tocador con  valor  CIF  superior  o igual a B/.4.43 el  litro.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</si>
  <si>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</si>
  <si>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Otras mercaderías</t>
  </si>
  <si>
    <t>Neumáticos (llantas neumáticas), nuevos de caucho, de los tipos utilizados en automóviles de turismo (incluidos los del tipo familiar («break» o «station wagon»), y los de carrera).</t>
  </si>
  <si>
    <t>Cámaras digitales y videocámaras.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</si>
  <si>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</si>
  <si>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 xml:space="preserve">Partes de máquinas impresoras que se pueden conectar a una red. </t>
  </si>
  <si>
    <t>Columna1</t>
  </si>
  <si>
    <t>Columna2</t>
  </si>
  <si>
    <t>Fuente: Declaración de Movimiento Comercial Electrónico de la Zona Libre de Colón.</t>
  </si>
  <si>
    <t>Teléfonos inteligentes.</t>
  </si>
  <si>
    <t>Productos inmunológicos dosificados o acondicionados para la venta al por menor.</t>
  </si>
  <si>
    <t>Cerveza de malta.</t>
  </si>
  <si>
    <t>Tejidos fabricados con hilados de alta tenacidad  de nailon  o demás poliamidas o de poliésteres.</t>
  </si>
  <si>
    <t>Los demás dispositivos semiconductores fotosensibles.</t>
  </si>
  <si>
    <t xml:space="preserve">TOTAL </t>
  </si>
  <si>
    <t xml:space="preserve"> SEGÚN DESCRIPCIÓN ARANCELARIA: OCTUBRE A DICIEMBRE 2025</t>
  </si>
  <si>
    <t>Peso bruto
 (En kilos)</t>
  </si>
  <si>
    <t xml:space="preserve">Valor CIF
 (En balboas)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</si>
</sst>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 applyAlignment="1">
      <alignment vertical="top"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 applyAlignment="1"/>
    <xf numFmtId="0" fontId="6" fillId="0" borderId="2" xfId="0" applyFont="1" applyBorder="1" applyAlignment="1">
      <alignment vertical="top" wrapText="1"/>
    </xf>
    <xf numFmtId="3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3" fontId="6" fillId="0" borderId="3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wrapText="1"/>
    </xf>
    <xf numFmtId="3" fontId="2" fillId="0" borderId="0" xfId="0" applyNumberFormat="1" applyFont="1" applyBorder="1"/>
    <xf numFmtId="0" fontId="4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3" fontId="6" fillId="0" borderId="6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3" fontId="9" fillId="0" borderId="0" xfId="0" applyNumberFormat="1" applyFont="1" applyAlignment="1">
      <alignment wrapText="1"/>
    </xf>
    <xf numFmtId="0" fontId="9" fillId="0" borderId="0" xfId="0" applyFont="1"/>
    <xf numFmtId="0" fontId="9" fillId="0" borderId="0" xfId="0" applyFont="1" applyBorder="1" applyAlignment="1">
      <alignment wrapText="1"/>
    </xf>
    <xf numFmtId="3" fontId="9" fillId="0" borderId="13" xfId="0" applyNumberFormat="1" applyFont="1" applyBorder="1" applyAlignment="1">
      <alignment vertical="center" wrapText="1"/>
    </xf>
    <xf numFmtId="0" fontId="9" fillId="0" borderId="0" xfId="0" applyFont="1" applyBorder="1" applyAlignment="1"/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5">
      <queryTableField id="2" name="LEY_LEYENDA" tableColumnId="2"/>
      <queryTableField id="3" name="PESO_BRUTO" tableColumnId="3"/>
      <queryTableField id="4" name="CIF" tableColumnId="4"/>
      <queryTableField id="5" dataBound="0" tableColumnId="5"/>
      <queryTableField id="6" dataBound="0" tableColumnId="6"/>
    </queryTableFields>
    <queryTableDeletedFields count="1">
      <deletedField name="COD_ART_S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E35" tableType="queryTable" totalsRowShown="0" headerRowDxfId="6" dataDxfId="5">
  <tableColumns count="5">
    <tableColumn id="2" uniqueName="2" name="LEY_LEYENDA" queryTableFieldId="2" dataDxfId="4"/>
    <tableColumn id="3" uniqueName="3" name="PESO_BRUTO" queryTableFieldId="3" dataDxfId="3"/>
    <tableColumn id="4" uniqueName="4" name="CIF" queryTableFieldId="4" dataDxfId="2"/>
    <tableColumn id="5" uniqueName="5" name="Columna1" queryTableFieldId="5" dataDxfId="1"/>
    <tableColumn id="6" uniqueName="6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59.7109375" style="11" customWidth="1"/>
    <col min="2" max="3" width="19.7109375" style="12" customWidth="1"/>
    <col min="5" max="5" width="12.7109375" bestFit="1" customWidth="1"/>
    <col min="6" max="6" width="13" customWidth="1"/>
    <col min="7" max="7" width="15.42578125" customWidth="1"/>
  </cols>
  <sheetData>
    <row r="1" spans="1:10" ht="14.1" customHeight="1" x14ac:dyDescent="0.25">
      <c r="A1" s="45" t="s">
        <v>5</v>
      </c>
      <c r="B1" s="45"/>
      <c r="C1" s="45"/>
      <c r="D1" s="37"/>
      <c r="G1" s="45"/>
      <c r="H1" s="46"/>
      <c r="I1" s="46"/>
      <c r="J1" s="46"/>
    </row>
    <row r="2" spans="1:10" ht="14.1" customHeight="1" x14ac:dyDescent="0.25">
      <c r="A2" s="47" t="s">
        <v>6</v>
      </c>
      <c r="B2" s="47"/>
      <c r="C2" s="47"/>
      <c r="D2" s="37"/>
      <c r="G2" s="47"/>
      <c r="H2" s="46"/>
      <c r="I2" s="46"/>
      <c r="J2" s="46"/>
    </row>
    <row r="3" spans="1:10" ht="14.1" customHeight="1" x14ac:dyDescent="0.25">
      <c r="A3" s="45" t="s">
        <v>7</v>
      </c>
      <c r="B3" s="45"/>
      <c r="C3" s="45"/>
      <c r="D3" s="37"/>
      <c r="G3" s="45"/>
      <c r="H3" s="46"/>
      <c r="I3" s="46"/>
      <c r="J3" s="46"/>
    </row>
    <row r="4" spans="1:10" ht="14.1" customHeight="1" x14ac:dyDescent="0.25">
      <c r="A4" s="1"/>
      <c r="B4" s="9"/>
      <c r="C4" s="2"/>
      <c r="D4" s="2"/>
      <c r="G4" s="1"/>
      <c r="H4" s="9"/>
      <c r="I4" s="2"/>
      <c r="J4" s="2"/>
    </row>
    <row r="5" spans="1:10" ht="14.1" customHeight="1" x14ac:dyDescent="0.25">
      <c r="A5" s="47" t="s">
        <v>8</v>
      </c>
      <c r="B5" s="47"/>
      <c r="C5" s="47"/>
      <c r="D5" s="37"/>
      <c r="G5" s="47"/>
      <c r="H5" s="46"/>
      <c r="I5" s="46"/>
      <c r="J5" s="46"/>
    </row>
    <row r="6" spans="1:10" ht="14.1" customHeight="1" x14ac:dyDescent="0.25">
      <c r="A6" s="47" t="s">
        <v>35</v>
      </c>
      <c r="B6" s="47"/>
      <c r="C6" s="47"/>
      <c r="D6" s="37"/>
      <c r="G6" s="47"/>
      <c r="H6" s="46"/>
      <c r="I6" s="46"/>
      <c r="J6" s="46"/>
    </row>
    <row r="7" spans="1:10" x14ac:dyDescent="0.25">
      <c r="A7" s="27"/>
      <c r="B7" s="28"/>
      <c r="C7" s="28"/>
      <c r="D7" s="3"/>
    </row>
    <row r="8" spans="1:10" ht="20.100000000000001" customHeight="1" x14ac:dyDescent="0.25">
      <c r="A8" s="48" t="s">
        <v>9</v>
      </c>
      <c r="B8" s="50" t="s">
        <v>10</v>
      </c>
      <c r="C8" s="51"/>
      <c r="D8" s="3"/>
    </row>
    <row r="9" spans="1:10" x14ac:dyDescent="0.25">
      <c r="A9" s="49"/>
      <c r="B9" s="52" t="s">
        <v>36</v>
      </c>
      <c r="C9" s="54" t="s">
        <v>37</v>
      </c>
      <c r="D9" s="3"/>
    </row>
    <row r="10" spans="1:10" x14ac:dyDescent="0.25">
      <c r="A10" s="49"/>
      <c r="B10" s="53"/>
      <c r="C10" s="55"/>
      <c r="D10" s="3"/>
    </row>
    <row r="11" spans="1:10" ht="15" hidden="1" customHeight="1" x14ac:dyDescent="0.25">
      <c r="A11" s="10" t="s">
        <v>0</v>
      </c>
      <c r="B11" s="4" t="s">
        <v>1</v>
      </c>
      <c r="C11" s="4" t="s">
        <v>2</v>
      </c>
      <c r="D11" s="3" t="s">
        <v>26</v>
      </c>
      <c r="E11" s="3" t="s">
        <v>27</v>
      </c>
    </row>
    <row r="12" spans="1:10" s="14" customFormat="1" ht="24.95" customHeight="1" x14ac:dyDescent="0.25">
      <c r="A12" s="29" t="s">
        <v>34</v>
      </c>
      <c r="B12" s="30">
        <f>SUM(B13:B33)</f>
        <v>341746000</v>
      </c>
      <c r="C12" s="31">
        <f>SUM(C13:C33)</f>
        <v>2853868498</v>
      </c>
      <c r="D12" s="13"/>
      <c r="E12" s="23"/>
      <c r="F12" s="17"/>
      <c r="G12" s="17"/>
      <c r="H12" s="17"/>
    </row>
    <row r="13" spans="1:10" ht="51.95" customHeight="1" x14ac:dyDescent="0.25">
      <c r="A13" s="33" t="s">
        <v>11</v>
      </c>
      <c r="B13" s="6">
        <v>2363969</v>
      </c>
      <c r="C13" s="7">
        <v>240017465</v>
      </c>
      <c r="D13" s="3"/>
      <c r="E13" s="8"/>
      <c r="F13" s="16"/>
      <c r="G13" s="16"/>
      <c r="H13" s="15"/>
    </row>
    <row r="14" spans="1:10" ht="27.95" customHeight="1" x14ac:dyDescent="0.25">
      <c r="A14" s="33" t="s">
        <v>13</v>
      </c>
      <c r="B14" s="6">
        <v>2418</v>
      </c>
      <c r="C14" s="7">
        <v>103972716</v>
      </c>
      <c r="D14" s="3"/>
      <c r="E14" s="8"/>
      <c r="F14" s="16"/>
      <c r="G14" s="16"/>
      <c r="H14" s="15"/>
    </row>
    <row r="15" spans="1:10" ht="15" customHeight="1" x14ac:dyDescent="0.25">
      <c r="A15" s="33" t="s">
        <v>25</v>
      </c>
      <c r="B15" s="6">
        <v>1153121</v>
      </c>
      <c r="C15" s="7">
        <v>74780990</v>
      </c>
      <c r="D15" s="3"/>
      <c r="E15" s="8"/>
      <c r="F15" s="16"/>
      <c r="G15" s="16"/>
      <c r="H15" s="15"/>
    </row>
    <row r="16" spans="1:10" ht="54.75" customHeight="1" x14ac:dyDescent="0.25">
      <c r="A16" s="33" t="s">
        <v>3</v>
      </c>
      <c r="B16" s="6">
        <v>705410</v>
      </c>
      <c r="C16" s="7">
        <v>68964517</v>
      </c>
      <c r="D16" s="3"/>
      <c r="E16" s="8"/>
      <c r="F16" s="16"/>
      <c r="G16" s="16"/>
      <c r="H16" s="15"/>
    </row>
    <row r="17" spans="1:8" ht="28.5" customHeight="1" x14ac:dyDescent="0.25">
      <c r="A17" s="33" t="s">
        <v>19</v>
      </c>
      <c r="B17" s="6">
        <v>2791559</v>
      </c>
      <c r="C17" s="7">
        <v>64508837</v>
      </c>
      <c r="D17" s="3"/>
      <c r="E17" s="8"/>
      <c r="F17" s="16"/>
      <c r="G17" s="16"/>
      <c r="H17" s="15"/>
    </row>
    <row r="18" spans="1:8" ht="25.5" x14ac:dyDescent="0.25">
      <c r="A18" s="33" t="s">
        <v>14</v>
      </c>
      <c r="B18" s="6">
        <v>838812</v>
      </c>
      <c r="C18" s="7">
        <v>57802721</v>
      </c>
      <c r="D18" s="3"/>
      <c r="E18" s="8"/>
      <c r="F18" s="16"/>
      <c r="G18" s="16"/>
      <c r="H18" s="15"/>
    </row>
    <row r="19" spans="1:8" ht="38.25" x14ac:dyDescent="0.25">
      <c r="A19" s="33" t="s">
        <v>4</v>
      </c>
      <c r="B19" s="6">
        <v>3119433</v>
      </c>
      <c r="C19" s="7">
        <v>44003329</v>
      </c>
      <c r="D19" s="3"/>
      <c r="E19" s="8"/>
      <c r="F19" s="16"/>
      <c r="G19" s="16"/>
      <c r="H19" s="15"/>
    </row>
    <row r="20" spans="1:8" ht="14.1" customHeight="1" x14ac:dyDescent="0.25">
      <c r="A20" s="33" t="s">
        <v>29</v>
      </c>
      <c r="B20" s="6">
        <v>165768</v>
      </c>
      <c r="C20" s="7">
        <v>41790888</v>
      </c>
      <c r="D20" s="3"/>
      <c r="E20" s="8"/>
      <c r="F20" s="16"/>
      <c r="G20" s="16"/>
      <c r="H20" s="15"/>
    </row>
    <row r="21" spans="1:8" ht="42" customHeight="1" x14ac:dyDescent="0.25">
      <c r="A21" s="33" t="s">
        <v>22</v>
      </c>
      <c r="B21" s="6">
        <v>8535761</v>
      </c>
      <c r="C21" s="7">
        <v>37677933</v>
      </c>
      <c r="D21" s="3"/>
      <c r="E21" s="8"/>
      <c r="F21" s="16"/>
      <c r="G21" s="16"/>
      <c r="H21" s="15"/>
    </row>
    <row r="22" spans="1:8" ht="15" customHeight="1" x14ac:dyDescent="0.25">
      <c r="A22" s="33" t="s">
        <v>18</v>
      </c>
      <c r="B22" s="6">
        <v>5595774</v>
      </c>
      <c r="C22" s="7">
        <v>33727386</v>
      </c>
      <c r="D22" s="3"/>
      <c r="E22" s="8"/>
      <c r="F22" s="16"/>
      <c r="G22" s="16"/>
      <c r="H22" s="15"/>
    </row>
    <row r="23" spans="1:8" ht="15" customHeight="1" x14ac:dyDescent="0.25">
      <c r="A23" s="33" t="s">
        <v>23</v>
      </c>
      <c r="B23" s="6">
        <v>468930</v>
      </c>
      <c r="C23" s="7">
        <v>31815201</v>
      </c>
      <c r="D23" s="3"/>
      <c r="E23" s="8"/>
      <c r="F23" s="16"/>
      <c r="G23" s="16"/>
      <c r="H23" s="15"/>
    </row>
    <row r="24" spans="1:8" ht="27" customHeight="1" x14ac:dyDescent="0.25">
      <c r="A24" s="33" t="s">
        <v>30</v>
      </c>
      <c r="B24" s="6">
        <v>23949</v>
      </c>
      <c r="C24" s="7">
        <v>28372354</v>
      </c>
      <c r="D24" s="3"/>
      <c r="E24" s="8"/>
      <c r="F24" s="16"/>
      <c r="G24" s="16"/>
      <c r="H24" s="15"/>
    </row>
    <row r="25" spans="1:8" ht="27.95" customHeight="1" x14ac:dyDescent="0.25">
      <c r="A25" s="5" t="s">
        <v>17</v>
      </c>
      <c r="B25" s="6">
        <v>3466578</v>
      </c>
      <c r="C25" s="7">
        <v>26414558</v>
      </c>
      <c r="D25" s="3"/>
      <c r="E25" s="8"/>
      <c r="F25" s="16"/>
      <c r="G25" s="16"/>
      <c r="H25" s="15"/>
    </row>
    <row r="26" spans="1:8" ht="27.95" customHeight="1" x14ac:dyDescent="0.25">
      <c r="A26" s="33" t="s">
        <v>12</v>
      </c>
      <c r="B26" s="6">
        <v>2072666</v>
      </c>
      <c r="C26" s="7">
        <v>25186654</v>
      </c>
      <c r="D26" s="3"/>
      <c r="E26" s="8"/>
      <c r="F26" s="16"/>
      <c r="G26" s="16"/>
      <c r="H26" s="15"/>
    </row>
    <row r="27" spans="1:8" ht="27.95" customHeight="1" x14ac:dyDescent="0.25">
      <c r="A27" s="5" t="s">
        <v>16</v>
      </c>
      <c r="B27" s="6">
        <v>75039</v>
      </c>
      <c r="C27" s="7">
        <v>21203028</v>
      </c>
      <c r="D27" s="3"/>
      <c r="E27" s="8"/>
      <c r="F27" s="16"/>
      <c r="G27" s="16"/>
      <c r="H27" s="15"/>
    </row>
    <row r="28" spans="1:8" ht="14.1" customHeight="1" x14ac:dyDescent="0.25">
      <c r="A28" s="33" t="s">
        <v>31</v>
      </c>
      <c r="B28" s="6">
        <v>25177062</v>
      </c>
      <c r="C28" s="7">
        <v>20259862</v>
      </c>
      <c r="D28" s="3"/>
      <c r="E28" s="8"/>
      <c r="F28" s="16"/>
      <c r="G28" s="16"/>
      <c r="H28" s="15"/>
    </row>
    <row r="29" spans="1:8" s="14" customFormat="1" ht="80.099999999999994" customHeight="1" x14ac:dyDescent="0.2">
      <c r="A29" s="33" t="s">
        <v>20</v>
      </c>
      <c r="B29" s="6">
        <v>428447</v>
      </c>
      <c r="C29" s="32">
        <v>17886807</v>
      </c>
      <c r="D29" s="13"/>
      <c r="E29" s="23"/>
      <c r="F29" s="18"/>
      <c r="G29" s="18"/>
      <c r="H29" s="17"/>
    </row>
    <row r="30" spans="1:8" ht="27.95" customHeight="1" x14ac:dyDescent="0.25">
      <c r="A30" s="20" t="s">
        <v>32</v>
      </c>
      <c r="B30" s="21">
        <v>5223318</v>
      </c>
      <c r="C30" s="22">
        <v>17617751</v>
      </c>
      <c r="D30" s="3"/>
      <c r="E30" s="8"/>
      <c r="F30" s="19"/>
      <c r="G30" s="19"/>
      <c r="H30" s="15"/>
    </row>
    <row r="31" spans="1:8" s="14" customFormat="1" ht="14.1" customHeight="1" x14ac:dyDescent="0.25">
      <c r="A31" s="5" t="s">
        <v>33</v>
      </c>
      <c r="B31" s="24">
        <v>2909363</v>
      </c>
      <c r="C31" s="25">
        <v>17159015</v>
      </c>
      <c r="D31" s="23"/>
      <c r="E31" s="23"/>
      <c r="F31" s="17"/>
    </row>
    <row r="32" spans="1:8" ht="80.099999999999994" customHeight="1" x14ac:dyDescent="0.25">
      <c r="A32" s="56" t="s">
        <v>24</v>
      </c>
      <c r="B32" s="21">
        <v>3178568</v>
      </c>
      <c r="C32" s="22">
        <v>16840938</v>
      </c>
      <c r="D32" s="8"/>
      <c r="E32" s="3"/>
    </row>
    <row r="33" spans="1:5" s="14" customFormat="1" ht="14.1" customHeight="1" x14ac:dyDescent="0.25">
      <c r="A33" s="34" t="s">
        <v>21</v>
      </c>
      <c r="B33" s="35">
        <v>273450055</v>
      </c>
      <c r="C33" s="36">
        <v>1863865548</v>
      </c>
      <c r="D33" s="26"/>
      <c r="E33" s="26"/>
    </row>
    <row r="34" spans="1:5" ht="20.100000000000001" customHeight="1" x14ac:dyDescent="0.25">
      <c r="A34" s="40" t="s">
        <v>15</v>
      </c>
      <c r="B34" s="41"/>
      <c r="C34" s="38"/>
      <c r="D34" s="39"/>
      <c r="E34" s="39"/>
    </row>
    <row r="35" spans="1:5" ht="14.1" customHeight="1" x14ac:dyDescent="0.25">
      <c r="A35" s="42" t="s">
        <v>28</v>
      </c>
      <c r="B35" s="43"/>
      <c r="C35" s="44"/>
      <c r="D35" s="39"/>
      <c r="E35" s="39"/>
    </row>
  </sheetData>
  <mergeCells count="14">
    <mergeCell ref="A8:A10"/>
    <mergeCell ref="B8:C8"/>
    <mergeCell ref="A1:C1"/>
    <mergeCell ref="A2:C2"/>
    <mergeCell ref="A3:C3"/>
    <mergeCell ref="A5:C5"/>
    <mergeCell ref="A6:C6"/>
    <mergeCell ref="B9:B10"/>
    <mergeCell ref="C9:C10"/>
    <mergeCell ref="G1:J1"/>
    <mergeCell ref="G2:J2"/>
    <mergeCell ref="G3:J3"/>
    <mergeCell ref="G5:J5"/>
    <mergeCell ref="G6:J6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OCTDIC25</vt:lpstr>
      <vt:lpstr>OCTDIC25!Área_de_impresión</vt:lpstr>
      <vt:lpstr>OCTDIC25!Títulos_a_imprimir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2026-02-19T16:38:54Z</cp:lastPrinted>
  <dcterms:created xsi:type="dcterms:W3CDTF">2019-08-14T20:12:50Z</dcterms:created>
  <dcterms:modified xsi:type="dcterms:W3CDTF">2026-02-25T13:46:15Z</dcterms:modified>
</cp:coreProperties>
</file>